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inos\Desktop\"/>
    </mc:Choice>
  </mc:AlternateContent>
  <xr:revisionPtr revIDLastSave="0" documentId="8_{73CAC1A0-ECB3-40F0-8B93-35CABD794327}" xr6:coauthVersionLast="47" xr6:coauthVersionMax="47" xr10:uidLastSave="{00000000-0000-0000-0000-000000000000}"/>
  <bookViews>
    <workbookView xWindow="4605" yWindow="420" windowWidth="19200" windowHeight="15090" tabRatio="814" xr2:uid="{00000000-000D-0000-FFFF-FFFF00000000}"/>
  </bookViews>
  <sheets>
    <sheet name="カレンダー" sheetId="13" r:id="rId1"/>
  </sheets>
  <definedNames>
    <definedName name="ExternalData_1" localSheetId="0" hidden="1">カレンダー!$F$3:$G$43</definedName>
    <definedName name="祝祭日">syukujitsu[国民の祝日・休日月日]</definedName>
    <definedName name="祝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3" l="1"/>
  <c r="A5" i="13" s="1" a="1"/>
  <c r="A5" i="13" s="1"/>
  <c r="A6" i="13" s="1" a="1"/>
  <c r="A6" i="13" s="1"/>
  <c r="A7" i="13" s="1" a="1"/>
  <c r="A7" i="13" s="1"/>
  <c r="A8" i="13" s="1" a="1"/>
  <c r="A8" i="13" s="1"/>
  <c r="A9" i="13" s="1" a="1"/>
  <c r="A9" i="13" s="1"/>
  <c r="A10" i="13" s="1" a="1"/>
  <c r="A10" i="13" s="1"/>
  <c r="A11" i="13" s="1" a="1"/>
  <c r="A11" i="13" s="1"/>
  <c r="A12" i="13" s="1" a="1"/>
  <c r="A12" i="13" s="1"/>
  <c r="A13" i="13" s="1" a="1"/>
  <c r="A13" i="13" s="1"/>
  <c r="A14" i="13" s="1" a="1"/>
  <c r="A14" i="13" s="1"/>
  <c r="A15" i="13" s="1" a="1"/>
  <c r="A15" i="13" s="1"/>
  <c r="A16" i="13" s="1" a="1"/>
  <c r="A16" i="13" s="1"/>
  <c r="A17" i="13" s="1" a="1"/>
  <c r="A17" i="13" s="1"/>
  <c r="A18" i="13" s="1" a="1"/>
  <c r="A18" i="13" s="1"/>
  <c r="A19" i="13" s="1" a="1"/>
  <c r="A19" i="13" s="1"/>
  <c r="A20" i="13" s="1" a="1"/>
  <c r="A20" i="13" s="1"/>
  <c r="A21" i="13" s="1" a="1"/>
  <c r="A21" i="13" s="1"/>
  <c r="A22" i="13" s="1" a="1"/>
  <c r="A22" i="13" s="1"/>
  <c r="A23" i="13" s="1" a="1"/>
  <c r="A23" i="13" s="1"/>
  <c r="A24" i="13" s="1" a="1"/>
  <c r="A24" i="13" s="1"/>
  <c r="A25" i="13" s="1" a="1"/>
  <c r="A25" i="13" s="1"/>
  <c r="A26" i="13" s="1" a="1"/>
  <c r="A26" i="13" s="1"/>
  <c r="A27" i="13" s="1" a="1"/>
  <c r="A27" i="13" s="1"/>
  <c r="A28" i="13" s="1" a="1"/>
  <c r="A28" i="13" s="1"/>
  <c r="A29" i="13" s="1" a="1"/>
  <c r="A29" i="13" s="1"/>
  <c r="A30" i="13" s="1" a="1"/>
  <c r="A30" i="13" s="1"/>
  <c r="A31" i="13" s="1" a="1"/>
  <c r="A31" i="13" s="1"/>
  <c r="A32" i="13" s="1" a="1"/>
  <c r="A32" i="13" s="1"/>
  <c r="A33" i="13" s="1" a="1"/>
  <c r="A33" i="13" s="1"/>
  <c r="A34" i="13" s="1" a="1"/>
  <c r="A34" i="13" s="1"/>
  <c r="B34" i="13" l="1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248C3D-B334-430A-ACAB-31CEDF3B04FB}" keepAlive="1" name="クエリ - syukujitsu" description="ブック内の 'syukujitsu' クエリへの接続です。" type="5" refreshedVersion="8" background="1" saveData="1">
    <dbPr connection="Provider=Microsoft.Mashup.OleDb.1;Data Source=$Workbook$;Location=syukujitsu;Extended Properties=&quot;&quot;" command="SELECT * FROM [syukujitsu]"/>
  </connection>
  <connection id="2" xr16:uid="{C649ABCA-1CAB-4DE1-84E5-251C6761ADFD}" keepAlive="1" name="クエリ - syukujitsu (2)" description="ブック内の 'syukujitsu (2)' クエリへの接続です。" type="5" refreshedVersion="8" background="1" saveData="1">
    <dbPr connection="Provider=Microsoft.Mashup.OleDb.1;Data Source=$Workbook$;Location=&quot;syukujitsu (2)&quot;;Extended Properties=&quot;&quot;" command="SELECT * FROM [syukujitsu (2)]"/>
  </connection>
  <connection id="3" xr16:uid="{D8B2C677-9E96-4D32-90F6-8A80BEF43426}" keepAlive="1" name="クエリ - syukujitsu (3)" description="ブック内の 'syukujitsu (3)' クエリへの接続です。" type="5" refreshedVersion="0" background="1">
    <dbPr connection="Provider=Microsoft.Mashup.OleDb.1;Data Source=$Workbook$;Location=&quot;syukujitsu (3)&quot;;Extended Properties=&quot;&quot;" command="SELECT * FROM [syukujitsu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<sst xmlns="http://schemas.openxmlformats.org/spreadsheetml/2006/main" count="47" uniqueCount="24">
  <si>
    <t>予定</t>
    <rPh sb="0" eb="2">
      <t>ヨテイ</t>
    </rPh>
    <phoneticPr fontId="1"/>
  </si>
  <si>
    <t>曜日</t>
    <rPh sb="0" eb="2">
      <t>ヨウビ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</si>
  <si>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</si>
  <si>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</si>
  <si>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</si>
  <si>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</si>
  <si>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</si>
  <si>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</si>
  <si>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</si>
  <si>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</si>
  <si>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</si>
  <si>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</si>
  <si>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</si>
  <si>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</si>
  <si>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</si>
  <si>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</si>
  <si>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</si>
  <si>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カレンダー</t>
    <phoneticPr fontId="1"/>
  </si>
  <si>
    <t>日</t>
    <rPh sb="0" eb="1">
      <t>ヒ</t>
    </rPh>
    <phoneticPr fontId="1"/>
  </si>
  <si>
    <t>国民の祝日・休日月日</t>
  </si>
  <si>
    <t>国民の祝日・休日名称</t>
  </si>
  <si>
    <t>休日</t>
  </si>
  <si>
    <t>スポーツの日</t>
  </si>
  <si>
    <t>祝祭日（今年、来年）</t>
    <rPh sb="0" eb="3">
      <t>シュクサイジツ</t>
    </rPh>
    <rPh sb="4" eb="6">
      <t>コトシ</t>
    </rPh>
    <rPh sb="7" eb="9">
      <t>ライネン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</si>
</sst>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80" formatCode="###0&quot;年&quot;"/>
    <numFmt numFmtId="181" formatCode="#0&quot;月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 patternType="solid"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7386210-B9D4-4B4D-A4D1-45A65482D59F}" autoFormatId="20" applyNumberFormats="0" applyBorderFormats="0" applyFontFormats="0" applyPatternFormats="0" applyAlignmentFormats="0" applyWidthHeightFormats="0">
  <queryTableRefresh nextId="3">
    <queryTableFields count="2">
      <queryTableField id="1" name="国民の祝日・休日月日" tableColumnId="1"/>
      <queryTableField id="2" name="国民の祝日・休日名称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B0DF8F-5160-4AA0-AFD1-37CF3A9A18E5}" name="syukujitsu" displayName="syukujitsu" ref="F3:G43" tableType="queryTable" totalsRowShown="0">
  <autoFilter ref="F3:G43" xr:uid="{07B0DF8F-5160-4AA0-AFD1-37CF3A9A18E5}"/>
  <tableColumns count="2">
    <tableColumn id="1" xr3:uid="{952419F3-4F0C-40CC-BFB4-F7AB1EF4975E}" uniqueName="1" name="国民の祝日・休日月日" queryTableFieldId="1" dataDxfId="4"/>
    <tableColumn id="2" xr3:uid="{7EBFDDD9-0ABB-4984-AAF8-AB27239FBCC8}" uniqueName="2" name="国民の祝日・休日名称" queryTableFieldId="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BDD2-88E6-4E01-99D0-D844220FA013}">
  <dimension ref="A1:H43"/>
  <sheetViews>
    <sheetView tabSelected="1" zoomScale="90" zoomScaleNormal="90" workbookViewId="0">
      <selection activeCell="G12" sqref="G12"/>
    </sheetView>
  </sheetViews>
  <sheetFormatPr defaultRowHeight="18.75" x14ac:dyDescent="0.4"/>
  <cols>
    <col min="1" max="1" width="8.25" bestFit="1" customWidth="1"/>
    <col min="2" max="2" width="5.5" bestFit="1" customWidth="1"/>
    <col min="3" max="3" width="29.875" customWidth="1"/>
    <col min="4" max="5" width="5.625" customWidth="1"/>
    <col min="6" max="7" width="23.625" bestFit="1" customWidth="1"/>
  </cols>
  <sheetData>
    <row r="1" spans="1:8" ht="25.5" x14ac:dyDescent="0.4">
      <c r="A1" s="7"/>
      <c r="B1" s="7"/>
      <c r="C1" s="8" t="s">
        <v>17</v>
      </c>
      <c r="D1" s="8"/>
    </row>
    <row r="2" spans="1:8" ht="19.5" x14ac:dyDescent="0.4">
      <c r="A2" s="9">
        <v>2024</v>
      </c>
      <c r="B2" s="10">
        <v>9</v>
      </c>
      <c r="F2" s="6" t="s">
        <v>23</v>
      </c>
      <c r="G2" s="6"/>
      <c r="H2" s="6"/>
    </row>
    <row r="3" spans="1:8" x14ac:dyDescent="0.4">
      <c r="A3" s="1" t="s">
        <v>18</v>
      </c>
      <c r="B3" s="1" t="s">
        <v>1</v>
      </c>
      <c r="C3" s="1" t="s">
        <v>0</v>
      </c>
      <c r="F3" t="s">
        <v>19</v>
      </c>
      <c r="G3" t="s">
        <v>20</v>
      </c>
    </row>
    <row r="4" spans="1:8" x14ac:dyDescent="0.4">
      <c r="A4" s="4">
        <f>DATE(A2,B2,1)</f>
        <v>45536</v>
      </c>
      <c r="B4" s="2" t="str">
        <f>TEXT(A4,"aaa")</f>
        <v>日</v>
      </c>
      <c r="C4" s="3"/>
      <c r="F4" s="5">
        <v>45292</v>
      </c>
      <c r="G4" t="s">
        <v>2</v>
      </c>
    </row>
    <row r="5" spans="1:8" x14ac:dyDescent="0.4">
      <c r="A5" s="4" cm="1">
        <f t="array" ref="A5">_xlfn.IFS(A4=EOMONTH($A$4,0),"",A4="","",A4&lt;&gt;EOMONTH($A$4,0),A4+1)</f>
        <v>45537</v>
      </c>
      <c r="B5" s="2" t="str">
        <f t="shared" ref="B5:B34" si="0">TEXT(A5,"aaa")</f>
        <v>月</v>
      </c>
      <c r="C5" s="3"/>
      <c r="F5" s="5">
        <v>45299</v>
      </c>
      <c r="G5" t="s">
        <v>3</v>
      </c>
    </row>
    <row r="6" spans="1:8" x14ac:dyDescent="0.4">
      <c r="A6" s="4" cm="1">
        <f t="array" ref="A6">_xlfn.IFS(A5=EOMONTH($A$4,0),"",A5="","",A5&lt;&gt;EOMONTH($A$4,0),A5+1)</f>
        <v>45538</v>
      </c>
      <c r="B6" s="2" t="str">
        <f t="shared" si="0"/>
        <v>火</v>
      </c>
      <c r="C6" s="3"/>
      <c r="F6" s="5">
        <v>45333</v>
      </c>
      <c r="G6" t="s">
        <v>4</v>
      </c>
    </row>
    <row r="7" spans="1:8" x14ac:dyDescent="0.4">
      <c r="A7" s="4" cm="1">
        <f t="array" ref="A7">_xlfn.IFS(A6=EOMONTH($A$4,0),"",A6="","",A6&lt;&gt;EOMONTH($A$4,0),A6+1)</f>
        <v>45539</v>
      </c>
      <c r="B7" s="2" t="str">
        <f t="shared" si="0"/>
        <v>水</v>
      </c>
      <c r="C7" s="3"/>
      <c r="F7" s="5">
        <v>45334</v>
      </c>
      <c r="G7" t="s">
        <v>21</v>
      </c>
    </row>
    <row r="8" spans="1:8" x14ac:dyDescent="0.4">
      <c r="A8" s="4" cm="1">
        <f t="array" ref="A8">_xlfn.IFS(A7=EOMONTH($A$4,0),"",A7="","",A7&lt;&gt;EOMONTH($A$4,0),A7+1)</f>
        <v>45540</v>
      </c>
      <c r="B8" s="2" t="str">
        <f t="shared" si="0"/>
        <v>木</v>
      </c>
      <c r="C8" s="3"/>
      <c r="F8" s="5">
        <v>45345</v>
      </c>
      <c r="G8" t="s">
        <v>5</v>
      </c>
    </row>
    <row r="9" spans="1:8" x14ac:dyDescent="0.4">
      <c r="A9" s="4" cm="1">
        <f t="array" ref="A9">_xlfn.IFS(A8=EOMONTH($A$4,0),"",A8="","",A8&lt;&gt;EOMONTH($A$4,0),A8+1)</f>
        <v>45541</v>
      </c>
      <c r="B9" s="2" t="str">
        <f t="shared" si="0"/>
        <v>金</v>
      </c>
      <c r="C9" s="3"/>
      <c r="F9" s="5">
        <v>45371</v>
      </c>
      <c r="G9" t="s">
        <v>6</v>
      </c>
    </row>
    <row r="10" spans="1:8" x14ac:dyDescent="0.4">
      <c r="A10" s="4" cm="1">
        <f t="array" ref="A10">_xlfn.IFS(A9=EOMONTH($A$4,0),"",A9="","",A9&lt;&gt;EOMONTH($A$4,0),A9+1)</f>
        <v>45542</v>
      </c>
      <c r="B10" s="2" t="str">
        <f t="shared" si="0"/>
        <v>土</v>
      </c>
      <c r="C10" s="3"/>
      <c r="F10" s="5">
        <v>45411</v>
      </c>
      <c r="G10" t="s">
        <v>7</v>
      </c>
    </row>
    <row r="11" spans="1:8" x14ac:dyDescent="0.4">
      <c r="A11" s="4" cm="1">
        <f t="array" ref="A11">_xlfn.IFS(A10=EOMONTH($A$4,0),"",A10="","",A10&lt;&gt;EOMONTH($A$4,0),A10+1)</f>
        <v>45543</v>
      </c>
      <c r="B11" s="2" t="str">
        <f t="shared" si="0"/>
        <v>日</v>
      </c>
      <c r="C11" s="3"/>
      <c r="F11" s="5">
        <v>45415</v>
      </c>
      <c r="G11" t="s">
        <v>8</v>
      </c>
    </row>
    <row r="12" spans="1:8" x14ac:dyDescent="0.4">
      <c r="A12" s="4" cm="1">
        <f t="array" ref="A12">_xlfn.IFS(A11=EOMONTH($A$4,0),"",A11="","",A11&lt;&gt;EOMONTH($A$4,0),A11+1)</f>
        <v>45544</v>
      </c>
      <c r="B12" s="2" t="str">
        <f t="shared" si="0"/>
        <v>月</v>
      </c>
      <c r="C12" s="3"/>
      <c r="F12" s="5">
        <v>45416</v>
      </c>
      <c r="G12" t="s">
        <v>9</v>
      </c>
    </row>
    <row r="13" spans="1:8" x14ac:dyDescent="0.4">
      <c r="A13" s="4" cm="1">
        <f t="array" ref="A13">_xlfn.IFS(A12=EOMONTH($A$4,0),"",A12="","",A12&lt;&gt;EOMONTH($A$4,0),A12+1)</f>
        <v>45545</v>
      </c>
      <c r="B13" s="2" t="str">
        <f t="shared" si="0"/>
        <v>火</v>
      </c>
      <c r="C13" s="3"/>
      <c r="F13" s="5">
        <v>45417</v>
      </c>
      <c r="G13" t="s">
        <v>10</v>
      </c>
    </row>
    <row r="14" spans="1:8" x14ac:dyDescent="0.4">
      <c r="A14" s="4" cm="1">
        <f t="array" ref="A14">_xlfn.IFS(A13=EOMONTH($A$4,0),"",A13="","",A13&lt;&gt;EOMONTH($A$4,0),A13+1)</f>
        <v>45546</v>
      </c>
      <c r="B14" s="2" t="str">
        <f t="shared" si="0"/>
        <v>水</v>
      </c>
      <c r="C14" s="3"/>
      <c r="F14" s="5">
        <v>45418</v>
      </c>
      <c r="G14" t="s">
        <v>21</v>
      </c>
    </row>
    <row r="15" spans="1:8" x14ac:dyDescent="0.4">
      <c r="A15" s="4" cm="1">
        <f t="array" ref="A15">_xlfn.IFS(A14=EOMONTH($A$4,0),"",A14="","",A14&lt;&gt;EOMONTH($A$4,0),A14+1)</f>
        <v>45547</v>
      </c>
      <c r="B15" s="2" t="str">
        <f t="shared" si="0"/>
        <v>木</v>
      </c>
      <c r="C15" s="3"/>
      <c r="F15" s="5">
        <v>45488</v>
      </c>
      <c r="G15" t="s">
        <v>11</v>
      </c>
    </row>
    <row r="16" spans="1:8" x14ac:dyDescent="0.4">
      <c r="A16" s="4" cm="1">
        <f t="array" ref="A16">_xlfn.IFS(A15=EOMONTH($A$4,0),"",A15="","",A15&lt;&gt;EOMONTH($A$4,0),A15+1)</f>
        <v>45548</v>
      </c>
      <c r="B16" s="2" t="str">
        <f t="shared" si="0"/>
        <v>金</v>
      </c>
      <c r="C16" s="3"/>
      <c r="F16" s="5">
        <v>45515</v>
      </c>
      <c r="G16" t="s">
        <v>12</v>
      </c>
    </row>
    <row r="17" spans="1:7" x14ac:dyDescent="0.4">
      <c r="A17" s="4" cm="1">
        <f t="array" ref="A17">_xlfn.IFS(A16=EOMONTH($A$4,0),"",A16="","",A16&lt;&gt;EOMONTH($A$4,0),A16+1)</f>
        <v>45549</v>
      </c>
      <c r="B17" s="2" t="str">
        <f t="shared" si="0"/>
        <v>土</v>
      </c>
      <c r="C17" s="3"/>
      <c r="F17" s="5">
        <v>45516</v>
      </c>
      <c r="G17" t="s">
        <v>21</v>
      </c>
    </row>
    <row r="18" spans="1:7" x14ac:dyDescent="0.4">
      <c r="A18" s="4" cm="1">
        <f t="array" ref="A18">_xlfn.IFS(A17=EOMONTH($A$4,0),"",A17="","",A17&lt;&gt;EOMONTH($A$4,0),A17+1)</f>
        <v>45550</v>
      </c>
      <c r="B18" s="2" t="str">
        <f t="shared" si="0"/>
        <v>日</v>
      </c>
      <c r="C18" s="3"/>
      <c r="F18" s="5">
        <v>45551</v>
      </c>
      <c r="G18" t="s">
        <v>13</v>
      </c>
    </row>
    <row r="19" spans="1:7" x14ac:dyDescent="0.4">
      <c r="A19" s="4" cm="1">
        <f t="array" ref="A19">_xlfn.IFS(A18=EOMONTH($A$4,0),"",A18="","",A18&lt;&gt;EOMONTH($A$4,0),A18+1)</f>
        <v>45551</v>
      </c>
      <c r="B19" s="2" t="str">
        <f t="shared" si="0"/>
        <v>月</v>
      </c>
      <c r="C19" s="3"/>
      <c r="F19" s="5">
        <v>45557</v>
      </c>
      <c r="G19" t="s">
        <v>14</v>
      </c>
    </row>
    <row r="20" spans="1:7" x14ac:dyDescent="0.4">
      <c r="A20" s="4" cm="1">
        <f t="array" ref="A20">_xlfn.IFS(A19=EOMONTH($A$4,0),"",A19="","",A19&lt;&gt;EOMONTH($A$4,0),A19+1)</f>
        <v>45552</v>
      </c>
      <c r="B20" s="2" t="str">
        <f t="shared" si="0"/>
        <v>火</v>
      </c>
      <c r="C20" s="3"/>
      <c r="F20" s="5">
        <v>45558</v>
      </c>
      <c r="G20" t="s">
        <v>21</v>
      </c>
    </row>
    <row r="21" spans="1:7" x14ac:dyDescent="0.4">
      <c r="A21" s="4" cm="1">
        <f t="array" ref="A21">_xlfn.IFS(A20=EOMONTH($A$4,0),"",A20="","",A20&lt;&gt;EOMONTH($A$4,0),A20+1)</f>
        <v>45553</v>
      </c>
      <c r="B21" s="2" t="str">
        <f t="shared" si="0"/>
        <v>水</v>
      </c>
      <c r="C21" s="3"/>
      <c r="F21" s="5">
        <v>45579</v>
      </c>
      <c r="G21" t="s">
        <v>22</v>
      </c>
    </row>
    <row r="22" spans="1:7" x14ac:dyDescent="0.4">
      <c r="A22" s="4" cm="1">
        <f t="array" ref="A22">_xlfn.IFS(A21=EOMONTH($A$4,0),"",A21="","",A21&lt;&gt;EOMONTH($A$4,0),A21+1)</f>
        <v>45554</v>
      </c>
      <c r="B22" s="2" t="str">
        <f t="shared" si="0"/>
        <v>木</v>
      </c>
      <c r="C22" s="3"/>
      <c r="F22" s="5">
        <v>45599</v>
      </c>
      <c r="G22" t="s">
        <v>15</v>
      </c>
    </row>
    <row r="23" spans="1:7" x14ac:dyDescent="0.4">
      <c r="A23" s="4" cm="1">
        <f t="array" ref="A23">_xlfn.IFS(A22=EOMONTH($A$4,0),"",A22="","",A22&lt;&gt;EOMONTH($A$4,0),A22+1)</f>
        <v>45555</v>
      </c>
      <c r="B23" s="2" t="str">
        <f t="shared" si="0"/>
        <v>金</v>
      </c>
      <c r="C23" s="3"/>
      <c r="F23" s="5">
        <v>45600</v>
      </c>
      <c r="G23" t="s">
        <v>21</v>
      </c>
    </row>
    <row r="24" spans="1:7" x14ac:dyDescent="0.4">
      <c r="A24" s="4" cm="1">
        <f t="array" ref="A24">_xlfn.IFS(A23=EOMONTH($A$4,0),"",A23="","",A23&lt;&gt;EOMONTH($A$4,0),A23+1)</f>
        <v>45556</v>
      </c>
      <c r="B24" s="2" t="str">
        <f t="shared" si="0"/>
        <v>土</v>
      </c>
      <c r="C24" s="3"/>
      <c r="F24" s="5">
        <v>45619</v>
      </c>
      <c r="G24" t="s">
        <v>16</v>
      </c>
    </row>
    <row r="25" spans="1:7" x14ac:dyDescent="0.4">
      <c r="A25" s="4" cm="1">
        <f t="array" ref="A25">_xlfn.IFS(A24=EOMONTH($A$4,0),"",A24="","",A24&lt;&gt;EOMONTH($A$4,0),A24+1)</f>
        <v>45557</v>
      </c>
      <c r="B25" s="2" t="str">
        <f t="shared" si="0"/>
        <v>日</v>
      </c>
      <c r="C25" s="3"/>
      <c r="F25" s="5">
        <v>45658</v>
      </c>
      <c r="G25" t="s">
        <v>2</v>
      </c>
    </row>
    <row r="26" spans="1:7" x14ac:dyDescent="0.4">
      <c r="A26" s="4" cm="1">
        <f t="array" ref="A26">_xlfn.IFS(A25=EOMONTH($A$4,0),"",A25="","",A25&lt;&gt;EOMONTH($A$4,0),A25+1)</f>
        <v>45558</v>
      </c>
      <c r="B26" s="2" t="str">
        <f t="shared" si="0"/>
        <v>月</v>
      </c>
      <c r="C26" s="3"/>
      <c r="F26" s="5">
        <v>45670</v>
      </c>
      <c r="G26" t="s">
        <v>3</v>
      </c>
    </row>
    <row r="27" spans="1:7" x14ac:dyDescent="0.4">
      <c r="A27" s="4" cm="1">
        <f t="array" ref="A27">_xlfn.IFS(A26=EOMONTH($A$4,0),"",A26="","",A26&lt;&gt;EOMONTH($A$4,0),A26+1)</f>
        <v>45559</v>
      </c>
      <c r="B27" s="2" t="str">
        <f t="shared" si="0"/>
        <v>火</v>
      </c>
      <c r="C27" s="3"/>
      <c r="F27" s="5">
        <v>45699</v>
      </c>
      <c r="G27" t="s">
        <v>4</v>
      </c>
    </row>
    <row r="28" spans="1:7" x14ac:dyDescent="0.4">
      <c r="A28" s="4" cm="1">
        <f t="array" ref="A28">_xlfn.IFS(A27=EOMONTH($A$4,0),"",A27="","",A27&lt;&gt;EOMONTH($A$4,0),A27+1)</f>
        <v>45560</v>
      </c>
      <c r="B28" s="2" t="str">
        <f t="shared" si="0"/>
        <v>水</v>
      </c>
      <c r="C28" s="3"/>
      <c r="F28" s="5">
        <v>45711</v>
      </c>
      <c r="G28" t="s">
        <v>5</v>
      </c>
    </row>
    <row r="29" spans="1:7" x14ac:dyDescent="0.4">
      <c r="A29" s="4" cm="1">
        <f t="array" ref="A29">_xlfn.IFS(A28=EOMONTH($A$4,0),"",A28="","",A28&lt;&gt;EOMONTH($A$4,0),A28+1)</f>
        <v>45561</v>
      </c>
      <c r="B29" s="2" t="str">
        <f t="shared" si="0"/>
        <v>木</v>
      </c>
      <c r="C29" s="3"/>
      <c r="F29" s="5">
        <v>45712</v>
      </c>
      <c r="G29" t="s">
        <v>21</v>
      </c>
    </row>
    <row r="30" spans="1:7" x14ac:dyDescent="0.4">
      <c r="A30" s="4" cm="1">
        <f t="array" ref="A30">_xlfn.IFS(A29=EOMONTH($A$4,0),"",A29="","",A29&lt;&gt;EOMONTH($A$4,0),A29+1)</f>
        <v>45562</v>
      </c>
      <c r="B30" s="2" t="str">
        <f t="shared" si="0"/>
        <v>金</v>
      </c>
      <c r="C30" s="3"/>
      <c r="F30" s="5">
        <v>45736</v>
      </c>
      <c r="G30" t="s">
        <v>6</v>
      </c>
    </row>
    <row r="31" spans="1:7" x14ac:dyDescent="0.4">
      <c r="A31" s="4" cm="1">
        <f t="array" ref="A31">_xlfn.IFS(A30=EOMONTH($A$4,0),"",A30="","",A30&lt;&gt;EOMONTH($A$4,0),A30+1)</f>
        <v>45563</v>
      </c>
      <c r="B31" s="2" t="str">
        <f t="shared" si="0"/>
        <v>土</v>
      </c>
      <c r="C31" s="3"/>
      <c r="F31" s="5">
        <v>45776</v>
      </c>
      <c r="G31" t="s">
        <v>7</v>
      </c>
    </row>
    <row r="32" spans="1:7" x14ac:dyDescent="0.4">
      <c r="A32" s="4" cm="1">
        <f t="array" ref="A32">_xlfn.IFS(A31=EOMONTH($A$4,0),"",A31="","",A31&lt;&gt;EOMONTH($A$4,0),A31+1)</f>
        <v>45564</v>
      </c>
      <c r="B32" s="2" t="str">
        <f t="shared" si="0"/>
        <v>日</v>
      </c>
      <c r="C32" s="3"/>
      <c r="F32" s="5">
        <v>45780</v>
      </c>
      <c r="G32" t="s">
        <v>8</v>
      </c>
    </row>
    <row r="33" spans="1:7" x14ac:dyDescent="0.4">
      <c r="A33" s="4" cm="1">
        <f t="array" ref="A33">_xlfn.IFS(A32=EOMONTH($A$4,0),"",A32="","",A32&lt;&gt;EOMONTH($A$4,0),A32+1)</f>
        <v>45565</v>
      </c>
      <c r="B33" s="2" t="str">
        <f t="shared" si="0"/>
        <v>月</v>
      </c>
      <c r="C33" s="3"/>
      <c r="F33" s="5">
        <v>45781</v>
      </c>
      <c r="G33" t="s">
        <v>9</v>
      </c>
    </row>
    <row r="34" spans="1:7" x14ac:dyDescent="0.4">
      <c r="A34" s="4" t="str" cm="1">
        <f t="array" ref="A34">_xlfn.IFS(A33=EOMONTH($A$4,0),"",A33="","",A33&lt;&gt;EOMONTH($A$4,0),A33+1)</f>
        <v/>
      </c>
      <c r="B34" s="2" t="str">
        <f t="shared" si="0"/>
        <v/>
      </c>
      <c r="C34" s="3"/>
      <c r="F34" s="5">
        <v>45782</v>
      </c>
      <c r="G34" t="s">
        <v>10</v>
      </c>
    </row>
    <row r="35" spans="1:7" x14ac:dyDescent="0.4">
      <c r="F35" s="5">
        <v>45783</v>
      </c>
      <c r="G35" t="s">
        <v>21</v>
      </c>
    </row>
    <row r="36" spans="1:7" x14ac:dyDescent="0.4">
      <c r="F36" s="5">
        <v>45859</v>
      </c>
      <c r="G36" t="s">
        <v>11</v>
      </c>
    </row>
    <row r="37" spans="1:7" x14ac:dyDescent="0.4">
      <c r="F37" s="5">
        <v>45880</v>
      </c>
      <c r="G37" t="s">
        <v>12</v>
      </c>
    </row>
    <row r="38" spans="1:7" x14ac:dyDescent="0.4">
      <c r="F38" s="5">
        <v>45915</v>
      </c>
      <c r="G38" t="s">
        <v>13</v>
      </c>
    </row>
    <row r="39" spans="1:7" x14ac:dyDescent="0.4">
      <c r="F39" s="5">
        <v>45923</v>
      </c>
      <c r="G39" t="s">
        <v>14</v>
      </c>
    </row>
    <row r="40" spans="1:7" x14ac:dyDescent="0.4">
      <c r="F40" s="5">
        <v>45943</v>
      </c>
      <c r="G40" t="s">
        <v>22</v>
      </c>
    </row>
    <row r="41" spans="1:7" x14ac:dyDescent="0.4">
      <c r="F41" s="5">
        <v>45964</v>
      </c>
      <c r="G41" t="s">
        <v>15</v>
      </c>
    </row>
    <row r="42" spans="1:7" x14ac:dyDescent="0.4">
      <c r="F42" s="5">
        <v>45984</v>
      </c>
      <c r="G42" t="s">
        <v>16</v>
      </c>
    </row>
    <row r="43" spans="1:7" x14ac:dyDescent="0.4">
      <c r="F43" s="5">
        <v>45985</v>
      </c>
      <c r="G43" t="s">
        <v>21</v>
      </c>
    </row>
  </sheetData>
  <mergeCells count="1">
    <mergeCell ref="C1:D1"/>
  </mergeCells>
  <phoneticPr fontId="1"/>
  <conditionalFormatting sqref="A4:C34">
    <cfRule type="expression" dxfId="2" priority="4">
      <formula>COUNTIF(祝祭日,$A4)=1</formula>
    </cfRule>
    <cfRule type="expression" dxfId="1" priority="5">
      <formula>TEXT($A4,"aaa")="日"</formula>
    </cfRule>
    <cfRule type="expression" dxfId="0" priority="6">
      <formula>TEXT($A4,"aaa")="土"</formula>
    </cfRule>
  </conditionalFormatting>
  <dataValidations count="2">
    <dataValidation type="whole" imeMode="off" allowBlank="1" showInputMessage="1" showErrorMessage="1" promptTitle="西暦年" prompt="2020～2050の整数を入力して下さい。" sqref="A2" xr:uid="{EAAAA904-0773-40AB-8F95-F4658C155552}">
      <formula1>2020</formula1>
      <formula2>2050</formula2>
    </dataValidation>
    <dataValidation type="whole" imeMode="off" allowBlank="1" showInputMessage="1" showErrorMessage="1" promptTitle="月" prompt="1～12の整数を入力して下さい。" sqref="B2" xr:uid="{2F61E9C3-F310-43BB-B4B3-2C0BDFB89C16}">
      <formula1>1</formula1>
      <formula2>12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17B01D-CA43-4EA4-B3F2-E19724B06D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</vt:lpstr>
      <vt:lpstr>祝祭日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オザキユウコ</dc:creator>
  <cp:lastModifiedBy>木下 義高</cp:lastModifiedBy>
  <dcterms:created xsi:type="dcterms:W3CDTF">2016-04-19T16:27:14Z</dcterms:created>
  <dcterms:modified xsi:type="dcterms:W3CDTF">2024-08-30T09:45:32Z</dcterms:modified>
</cp:coreProperties>
</file>